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0" yWindow="0" windowWidth="16392" windowHeight="5664"/>
  </bookViews>
  <sheets>
    <sheet name="CA" sheetId="1" r:id="rId1"/>
  </sheets>
  <definedNames>
    <definedName name="_xlnm.Print_Area" localSheetId="0">CA!$A$1:$H$96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82" i="1"/>
  <c r="C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2" i="1" s="1"/>
</calcChain>
</file>

<file path=xl/sharedStrings.xml><?xml version="1.0" encoding="utf-8"?>
<sst xmlns="http://schemas.openxmlformats.org/spreadsheetml/2006/main" count="132" uniqueCount="105">
  <si>
    <t>MUNICIPIO DE LEÓN
Estado Analítico del Ejercicio del Presupuesto de Egresos
Clasificación Administrativa
Del 01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</si>
  <si>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</si>
  <si>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</si>
  <si>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</si>
  <si>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</si>
  <si>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</si>
  <si>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</si>
  <si>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</si>
  <si>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</si>
  <si>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</si>
  <si>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</si>
  <si>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1009 PRESIDENTE MUNICIPAL                                             </t>
  </si>
  <si>
    <t xml:space="preserve">1010 SINDICOS                                                         </t>
  </si>
  <si>
    <t xml:space="preserve">1011 REGIDORES                                                        </t>
  </si>
  <si>
    <t xml:space="preserve">1012 DELEGADOS Y SUBDELEGADOS MUNICIPALES                             </t>
  </si>
  <si>
    <t xml:space="preserve">1195 DESPACHO DEL PRESIDENTE MUNICIPAL                                </t>
  </si>
  <si>
    <t xml:space="preserve">1196 DIRECCION DE AGENDA Y EVENTOS                                    </t>
  </si>
  <si>
    <t xml:space="preserve">1197 DIRECCION ADMINISTRATIVA Y GESTION SOCIAL                        </t>
  </si>
  <si>
    <t xml:space="preserve">1198 DIRECCION DE ATENCION CIUDADANA                                  </t>
  </si>
  <si>
    <t xml:space="preserve">1199 DIRECCION DE RELACIONES PUBLICAS                                 </t>
  </si>
  <si>
    <t xml:space="preserve">1210 SECRETARIA DEL AYUNTAMIENTO                                      </t>
  </si>
  <si>
    <t xml:space="preserve">1211 DIRECCION GENERAL DE ASUNTOS JURIDICOS                           </t>
  </si>
  <si>
    <t xml:space="preserve">1212 DIRECCION GENERAL DE GOBIERNO                                    </t>
  </si>
  <si>
    <t xml:space="preserve">1213 DIRECCION DE ASUNTOS INTERNOS                                    </t>
  </si>
  <si>
    <t xml:space="preserve">1214 DIRECCION GENERAL DE APOYO A LA FUNCION EDILICIA                 </t>
  </si>
  <si>
    <t xml:space="preserve">1215 DIRECCION GENERAL DE FISCALIZACION Y CONTROL                     </t>
  </si>
  <si>
    <t xml:space="preserve">1216 DIRECCION GENERAL DEL ARCHIVO HISTORICO                          </t>
  </si>
  <si>
    <t xml:space="preserve">1217 DIRECCION DE MEDIACION                                           </t>
  </si>
  <si>
    <t xml:space="preserve">1218 SUBSECRETARIA TECNICA                                            </t>
  </si>
  <si>
    <t xml:space="preserve">1310 TESORERIA MUNICIPAL                                              </t>
  </si>
  <si>
    <t xml:space="preserve">1311 DIRECCION GENERAL DE EGRESOS                                     </t>
  </si>
  <si>
    <t>1312 DIRECCION GENERAL DE GESTION, ADMINISTRACION Y ENLACE GUBERNAMENT</t>
  </si>
  <si>
    <t xml:space="preserve">1314 DIRECCION GENERAL DE INGRESOS                                    </t>
  </si>
  <si>
    <t xml:space="preserve">1315 DIRECCION GENERAL DE RECURSOS MATERIALES Y SERVICIOS GENERALES   </t>
  </si>
  <si>
    <t xml:space="preserve">1316 DIRECCION GENERAL DE INVERSION PUBLICA                           </t>
  </si>
  <si>
    <t xml:space="preserve">1410 CONTRALORIA MUNICIPAL                                            </t>
  </si>
  <si>
    <t xml:space="preserve">1510 SECRETARIA DE SEGURIDAD PUBLICA MUNICIPAL                        </t>
  </si>
  <si>
    <t xml:space="preserve">1512 DIRECCION GENERAL DE POLICIA MUNICIPAL                           </t>
  </si>
  <si>
    <t xml:space="preserve">1513 DIRECCION GENERAL DE TRANSITO MUNICIPAL                          </t>
  </si>
  <si>
    <t xml:space="preserve">1514 DIRECCION GENERAL DE PROTECCION CIVIL                            </t>
  </si>
  <si>
    <t xml:space="preserve">1515 DIRECCION GENERAL DE OFICIALES CALIFICADORES                     </t>
  </si>
  <si>
    <t>1517 DIRECCION DE PREVENCION DEL DELITO COMBATE A LAS ADICCIONES Y PAR</t>
  </si>
  <si>
    <t xml:space="preserve">1519 DIRECCION DE CENTRO DE FORMACION POLICIAL                        </t>
  </si>
  <si>
    <t>1520 DIRECCION GENERAL DEL SISTEMA DE COMPUTO, COMANDO, COMUNICACIONES</t>
  </si>
  <si>
    <t xml:space="preserve">1521 DIRECCION DE SERVICIOS DE SEGURIDAD PRIVADA                      </t>
  </si>
  <si>
    <t xml:space="preserve">1522 SUBSECRETARIA DE ATENCION A LA COMUNIDAD                         </t>
  </si>
  <si>
    <t xml:space="preserve">1610 DIRECCION GENERAL DE COMUNICACION SOCIAL                         </t>
  </si>
  <si>
    <t xml:space="preserve">1710 DIRECCION GENERAL DE DESARROLLO INSTITUCIONAL                    </t>
  </si>
  <si>
    <t xml:space="preserve">1810 DIRECCION GENERAL DE DESARROLLO RURAL                            </t>
  </si>
  <si>
    <t xml:space="preserve">1815 DIRECCION GENERAL DE DESARROLLO SOCIAL Y HUMANO                  </t>
  </si>
  <si>
    <t xml:space="preserve">1816 DIRECCION DE PROGRAMAS ESTRATEGICOS                              </t>
  </si>
  <si>
    <t xml:space="preserve">1817 DIRECCION DE PIPAS MUNICIPALES                                   </t>
  </si>
  <si>
    <t xml:space="preserve">1910 DIRECCION DE DESARROLLO Y PARTICIPACION CIUDADANA                </t>
  </si>
  <si>
    <t xml:space="preserve">2010 DIRECCION GENERAL DE DESARROLLO URBANO                           </t>
  </si>
  <si>
    <t xml:space="preserve">2110 DIRECCION GENERAL DE ECONOMIA                                    </t>
  </si>
  <si>
    <t xml:space="preserve">2111 DIRECCION DE COMERCIO Y CONSUMO                                  </t>
  </si>
  <si>
    <t xml:space="preserve">2210 DIRECCION GENERAL DE EDUCACION                                   </t>
  </si>
  <si>
    <t xml:space="preserve">2310 DIRECCION GENERAL DE GESTION AMBIENTAL                           </t>
  </si>
  <si>
    <t xml:space="preserve">2410 DIRECCION GENERAL DE MOVILIDAD                                   </t>
  </si>
  <si>
    <t xml:space="preserve">2510 DIRECCION GENERAL DE OBRA PUBLICA                                </t>
  </si>
  <si>
    <t xml:space="preserve">2610 DIRECCION GENERAL DE SALUD                                       </t>
  </si>
  <si>
    <t xml:space="preserve">2615 DIRECCION DE ASEO PUBLICO                                        </t>
  </si>
  <si>
    <t xml:space="preserve">2715 PROVISIONES ECONOMICAS                                           </t>
  </si>
  <si>
    <t xml:space="preserve">2810 EGRESO APLICABLE A DIVERSAS DEPENDENCIAS                         </t>
  </si>
  <si>
    <t xml:space="preserve">3010 DEUDA PUBLICA MUNICIPAL                                          </t>
  </si>
  <si>
    <t xml:space="preserve">3110 DIRECCION GENERAL DE HOSPITALIDAD Y TURISMO                      </t>
  </si>
  <si>
    <t xml:space="preserve">3210 DIRECCION GENERAL DE INNOVACION                                  </t>
  </si>
  <si>
    <t xml:space="preserve">4010 UNIDAD DE TRANSPARENCIA                                          </t>
  </si>
  <si>
    <t xml:space="preserve">4011 JUZGADOS ADMINISTRATIVOS MUNICIPALES                             </t>
  </si>
  <si>
    <t xml:space="preserve">4012 DEFENSORIA DE OFICIO EN MATERIA ADMINISTRATIVA                   </t>
  </si>
  <si>
    <t xml:space="preserve">4013 INSTITUTO MUNICIPAL DE PLANEACION                                </t>
  </si>
  <si>
    <t xml:space="preserve">5010 PATRONATO DE BOMBEROS DE LEON GUANAJUATO                         </t>
  </si>
  <si>
    <t xml:space="preserve">5011 COMISION MUNICIPAL DE CULTURA FISICA Y DEPORTE DE LEON           </t>
  </si>
  <si>
    <t xml:space="preserve">5012 SISTEMA PARA EL DESARROLLO INTEGRAL DE LA FAMILIA                </t>
  </si>
  <si>
    <t xml:space="preserve">5013 PATRONATO EXPLORA                                                </t>
  </si>
  <si>
    <t xml:space="preserve">5017 INSTITUTO MUNICIPAL DE VIVIENDA DE LEON                          </t>
  </si>
  <si>
    <t xml:space="preserve">5018 INSTITUTO CULTURAL DE LEON                                       </t>
  </si>
  <si>
    <t xml:space="preserve">5019 INSTITUTO MUNICIPAL DE LAS MUJERES                               </t>
  </si>
  <si>
    <t xml:space="preserve">5021 PATRONATO DEL PARQUE ZOOLOGICO DE LEON                           </t>
  </si>
  <si>
    <t xml:space="preserve">5050 OFICINA DE CONVENCIONES Y VISITANTES                             </t>
  </si>
  <si>
    <t xml:space="preserve">5051 FIDEICOMISO DE OBRAS POR COOPERACION                             </t>
  </si>
  <si>
    <t xml:space="preserve">5052 INSTITUTO MUNICIPAL DE LA JUVENTUD                               </t>
  </si>
  <si>
    <t xml:space="preserve">5053 PATRONATO DEL PARQUE ECOLOGICO METROPOLITANO                     </t>
  </si>
  <si>
    <t xml:space="preserve">5056 FIDEICOMISO MUSEO DE LA CIUDAD DE LEON                           </t>
  </si>
  <si>
    <t xml:space="preserve">5057 SISTEMA INTEGRAL ASEO PUBLICO DE LEON                            </t>
  </si>
  <si>
    <t xml:space="preserve">5058 ACADEMIA METROPOLITANA DE SEGURIDAD PUBLICA                      </t>
  </si>
  <si>
    <t>Total del Gasto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</si>
  <si>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</si>
  <si>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</si>
  <si>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</si>
  <si>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</si>
  <si>
    <t>Gobierno (Federal/Estatal/Municipal) de Municipio de León
Estado Analítico del Ejercicio del Presupuesto de Egresos
Clasificación Administrativa
Del 01 de enero Al 30 de septiembre de 2018</t>
  </si>
  <si>
    <t>NADA QUE MANIFESTAR</t>
  </si>
  <si>
    <t>Poder Ejecutivo</t>
  </si>
  <si>
    <t>Poder Legislativo</t>
  </si>
  <si>
    <t>Poder Judicial</t>
  </si>
  <si>
    <t>Órganos Autónomos</t>
  </si>
  <si>
    <t>Sector Paraestatal del Gobierno (Federal/Estatal/Municipal) de Municipio de León
Estado Analítico del Ejercicio del Presupuesto de Egresos
Clasificación Administrativa
Del 01 de enero Al 30 de septiembre de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</si>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</sst>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4" xfId="0" applyFont="1" applyBorder="1" applyProtection="1">
      <protection locked="0"/>
    </xf>
    <xf numFmtId="0" fontId="5" fillId="0" borderId="5" xfId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8" xfId="1" applyFont="1" applyFill="1" applyBorder="1" applyAlignment="1">
      <alignment horizontal="center" vertical="center"/>
    </xf>
    <xf numFmtId="41" fontId="5" fillId="0" borderId="13" xfId="0" applyNumberFormat="1" applyFont="1" applyFill="1" applyBorder="1" applyProtection="1">
      <protection locked="0"/>
    </xf>
    <xf numFmtId="41" fontId="5" fillId="0" borderId="10" xfId="0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1" fontId="3" fillId="0" borderId="9" xfId="0" applyNumberFormat="1" applyFont="1" applyFill="1" applyBorder="1" applyProtection="1">
      <protection locked="0"/>
    </xf>
    <xf numFmtId="41" fontId="4" fillId="0" borderId="0" xfId="0" applyNumberFormat="1" applyFont="1" applyProtection="1">
      <protection locked="0"/>
    </xf>
    <xf numFmtId="164" fontId="3" fillId="0" borderId="14" xfId="2" applyNumberFormat="1" applyFont="1" applyBorder="1" applyAlignment="1" applyProtection="1">
      <alignment horizontal="center" vertical="top" wrapText="1"/>
      <protection locked="0"/>
    </xf>
    <xf numFmtId="0" fontId="5" fillId="0" borderId="0" xfId="3" applyFont="1" applyAlignment="1" applyProtection="1">
      <alignment vertical="top" wrapText="1"/>
      <protection locked="0"/>
    </xf>
    <xf numFmtId="4" fontId="5" fillId="0" borderId="0" xfId="3" applyNumberFormat="1" applyFont="1" applyAlignment="1" applyProtection="1">
      <alignment vertical="top"/>
      <protection locked="0"/>
    </xf>
    <xf numFmtId="164" fontId="3" fillId="0" borderId="14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Protection="1"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14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4" fontId="7" fillId="0" borderId="7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8" xfId="0" applyNumberFormat="1" applyFont="1" applyBorder="1" applyAlignment="1" applyProtection="1">
      <alignment horizontal="center" vertical="center"/>
      <protection locked="0"/>
    </xf>
    <xf numFmtId="4" fontId="7" fillId="0" borderId="11" xfId="0" applyNumberFormat="1" applyFont="1" applyBorder="1" applyAlignment="1" applyProtection="1">
      <alignment horizontal="center" vertical="center"/>
      <protection locked="0"/>
    </xf>
    <xf numFmtId="4" fontId="7" fillId="0" borderId="15" xfId="0" applyNumberFormat="1" applyFont="1" applyBorder="1" applyAlignment="1" applyProtection="1">
      <alignment horizontal="center" vertical="center"/>
      <protection locked="0"/>
    </xf>
    <xf numFmtId="4" fontId="7" fillId="0" borderId="12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5" xfId="0" applyFont="1" applyBorder="1" applyProtection="1">
      <protection locked="0"/>
    </xf>
  </cellXfs>
  <cellStyles count="4">
    <cellStyle name="Millares 2" xfId="2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1021080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17348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ColWidth="12" defaultRowHeight="10.199999999999999" x14ac:dyDescent="0.2"/>
  <cols>
    <col min="1" max="1" width="2.85546875" style="4" customWidth="1"/>
    <col min="2" max="2" width="60.8554687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/>
      <c r="C7" s="21">
        <v>2565250</v>
      </c>
      <c r="D7" s="21">
        <v>-141810.46</v>
      </c>
      <c r="E7" s="21">
        <v>2423439.5399999996</v>
      </c>
      <c r="F7" s="21">
        <v>2394850.3699999996</v>
      </c>
      <c r="G7" s="21">
        <v>2337674.7499999995</v>
      </c>
      <c r="H7" s="21">
        <f>E7-F7</f>
        <v>28589.169999999925</v>
      </c>
    </row>
    <row r="8" spans="1:8" x14ac:dyDescent="0.2">
      <c r="A8" s="19" t="s">
        <v>12</v>
      </c>
      <c r="B8" s="20"/>
      <c r="C8" s="21">
        <v>3309819</v>
      </c>
      <c r="D8" s="21">
        <v>-129805.56</v>
      </c>
      <c r="E8" s="21">
        <v>3180013.4399999995</v>
      </c>
      <c r="F8" s="21">
        <v>2902217.28</v>
      </c>
      <c r="G8" s="21">
        <v>2833343.1199999996</v>
      </c>
      <c r="H8" s="21">
        <f t="shared" ref="H8:H71" si="0">E8-F8</f>
        <v>277796.15999999968</v>
      </c>
    </row>
    <row r="9" spans="1:8" x14ac:dyDescent="0.2">
      <c r="A9" s="19" t="s">
        <v>13</v>
      </c>
      <c r="B9" s="20"/>
      <c r="C9" s="21">
        <v>19009569</v>
      </c>
      <c r="D9" s="21">
        <v>-557896.28000000026</v>
      </c>
      <c r="E9" s="21">
        <v>18451672.719999999</v>
      </c>
      <c r="F9" s="21">
        <v>17391007.430000003</v>
      </c>
      <c r="G9" s="21">
        <v>16953454.09</v>
      </c>
      <c r="H9" s="21">
        <f t="shared" si="0"/>
        <v>1060665.2899999954</v>
      </c>
    </row>
    <row r="10" spans="1:8" x14ac:dyDescent="0.2">
      <c r="A10" s="19" t="s">
        <v>14</v>
      </c>
      <c r="B10" s="20"/>
      <c r="C10" s="21">
        <v>2123820</v>
      </c>
      <c r="D10" s="21">
        <v>18119</v>
      </c>
      <c r="E10" s="21">
        <v>2141939</v>
      </c>
      <c r="F10" s="21">
        <v>2077866</v>
      </c>
      <c r="G10" s="21">
        <v>2077866</v>
      </c>
      <c r="H10" s="21">
        <f t="shared" si="0"/>
        <v>64073</v>
      </c>
    </row>
    <row r="11" spans="1:8" x14ac:dyDescent="0.2">
      <c r="A11" s="19" t="s">
        <v>15</v>
      </c>
      <c r="B11" s="20"/>
      <c r="C11" s="21">
        <v>12201359</v>
      </c>
      <c r="D11" s="21">
        <v>-1496551.77</v>
      </c>
      <c r="E11" s="21">
        <v>10704807.229999999</v>
      </c>
      <c r="F11" s="21">
        <v>10276212.040000005</v>
      </c>
      <c r="G11" s="21">
        <v>9986644.370000001</v>
      </c>
      <c r="H11" s="21">
        <f t="shared" si="0"/>
        <v>428595.18999999389</v>
      </c>
    </row>
    <row r="12" spans="1:8" x14ac:dyDescent="0.2">
      <c r="A12" s="19" t="s">
        <v>16</v>
      </c>
      <c r="B12" s="20"/>
      <c r="C12" s="21">
        <v>9224032</v>
      </c>
      <c r="D12" s="21">
        <v>426981.09</v>
      </c>
      <c r="E12" s="21">
        <v>9651013.089999998</v>
      </c>
      <c r="F12" s="21">
        <v>9494542.0299999993</v>
      </c>
      <c r="G12" s="21">
        <v>9294523.2999999989</v>
      </c>
      <c r="H12" s="21">
        <f t="shared" si="0"/>
        <v>156471.05999999866</v>
      </c>
    </row>
    <row r="13" spans="1:8" x14ac:dyDescent="0.2">
      <c r="A13" s="19" t="s">
        <v>17</v>
      </c>
      <c r="B13" s="20"/>
      <c r="C13" s="21">
        <v>102189</v>
      </c>
      <c r="D13" s="21">
        <v>33037</v>
      </c>
      <c r="E13" s="21">
        <v>135226</v>
      </c>
      <c r="F13" s="21">
        <v>87058.969999999987</v>
      </c>
      <c r="G13" s="21">
        <v>87058.969999999987</v>
      </c>
      <c r="H13" s="21">
        <f t="shared" si="0"/>
        <v>48167.030000000013</v>
      </c>
    </row>
    <row r="14" spans="1:8" x14ac:dyDescent="0.2">
      <c r="A14" s="19" t="s">
        <v>18</v>
      </c>
      <c r="B14" s="20"/>
      <c r="C14" s="21">
        <v>26631151</v>
      </c>
      <c r="D14" s="21">
        <v>-356621.12000000011</v>
      </c>
      <c r="E14" s="21">
        <v>26274529.879999995</v>
      </c>
      <c r="F14" s="21">
        <v>24649606.539999999</v>
      </c>
      <c r="G14" s="21">
        <v>24392482.109999999</v>
      </c>
      <c r="H14" s="21">
        <f t="shared" si="0"/>
        <v>1624923.3399999961</v>
      </c>
    </row>
    <row r="15" spans="1:8" x14ac:dyDescent="0.2">
      <c r="A15" s="19" t="s">
        <v>19</v>
      </c>
      <c r="B15" s="20"/>
      <c r="C15" s="21">
        <v>1450740</v>
      </c>
      <c r="D15" s="21">
        <v>-121962.97999999992</v>
      </c>
      <c r="E15" s="21">
        <v>1328777.02</v>
      </c>
      <c r="F15" s="21">
        <v>1198145.1599999997</v>
      </c>
      <c r="G15" s="21">
        <v>1198145.1599999997</v>
      </c>
      <c r="H15" s="21">
        <f t="shared" si="0"/>
        <v>130631.86000000034</v>
      </c>
    </row>
    <row r="16" spans="1:8" x14ac:dyDescent="0.2">
      <c r="A16" s="19" t="s">
        <v>20</v>
      </c>
      <c r="B16" s="20"/>
      <c r="C16" s="21">
        <v>11634291</v>
      </c>
      <c r="D16" s="21">
        <v>4435513.26</v>
      </c>
      <c r="E16" s="21">
        <v>16069804.260000002</v>
      </c>
      <c r="F16" s="21">
        <v>11662421.640000008</v>
      </c>
      <c r="G16" s="21">
        <v>11354611.480000006</v>
      </c>
      <c r="H16" s="21">
        <f t="shared" si="0"/>
        <v>4407382.6199999936</v>
      </c>
    </row>
    <row r="17" spans="1:8" x14ac:dyDescent="0.2">
      <c r="A17" s="19" t="s">
        <v>21</v>
      </c>
      <c r="B17" s="20"/>
      <c r="C17" s="21">
        <v>24631695</v>
      </c>
      <c r="D17" s="21">
        <v>172289.22000000003</v>
      </c>
      <c r="E17" s="21">
        <v>24803984.220000003</v>
      </c>
      <c r="F17" s="21">
        <v>14900371.939999998</v>
      </c>
      <c r="G17" s="21">
        <v>14426846.52</v>
      </c>
      <c r="H17" s="21">
        <f t="shared" si="0"/>
        <v>9903612.2800000049</v>
      </c>
    </row>
    <row r="18" spans="1:8" x14ac:dyDescent="0.2">
      <c r="A18" s="19" t="s">
        <v>22</v>
      </c>
      <c r="B18" s="20"/>
      <c r="C18" s="21">
        <v>5897124</v>
      </c>
      <c r="D18" s="21">
        <v>60191</v>
      </c>
      <c r="E18" s="21">
        <v>5957315</v>
      </c>
      <c r="F18" s="21">
        <v>5942444.3599999994</v>
      </c>
      <c r="G18" s="21">
        <v>5699355.1600000001</v>
      </c>
      <c r="H18" s="21">
        <f t="shared" si="0"/>
        <v>14870.640000000596</v>
      </c>
    </row>
    <row r="19" spans="1:8" x14ac:dyDescent="0.2">
      <c r="A19" s="19" t="s">
        <v>23</v>
      </c>
      <c r="B19" s="20"/>
      <c r="C19" s="21">
        <v>5982726</v>
      </c>
      <c r="D19" s="21">
        <v>135469.99</v>
      </c>
      <c r="E19" s="21">
        <v>6118195.9900000012</v>
      </c>
      <c r="F19" s="21">
        <v>6033285.1300000008</v>
      </c>
      <c r="G19" s="21">
        <v>5804383.7600000007</v>
      </c>
      <c r="H19" s="21">
        <f t="shared" si="0"/>
        <v>84910.860000000335</v>
      </c>
    </row>
    <row r="20" spans="1:8" x14ac:dyDescent="0.2">
      <c r="A20" s="19" t="s">
        <v>24</v>
      </c>
      <c r="B20" s="20"/>
      <c r="C20" s="21">
        <v>19928378</v>
      </c>
      <c r="D20" s="21">
        <v>-4376870.950000002</v>
      </c>
      <c r="E20" s="21">
        <v>15551507.050000003</v>
      </c>
      <c r="F20" s="21">
        <v>15392348.910000011</v>
      </c>
      <c r="G20" s="21">
        <v>14812167.330000009</v>
      </c>
      <c r="H20" s="21">
        <f t="shared" si="0"/>
        <v>159158.13999999128</v>
      </c>
    </row>
    <row r="21" spans="1:8" x14ac:dyDescent="0.2">
      <c r="A21" s="19" t="s">
        <v>25</v>
      </c>
      <c r="B21" s="20"/>
      <c r="C21" s="21">
        <v>17773229</v>
      </c>
      <c r="D21" s="21">
        <v>2425028.5299999998</v>
      </c>
      <c r="E21" s="21">
        <v>20198257.530000001</v>
      </c>
      <c r="F21" s="21">
        <v>18613009.999999993</v>
      </c>
      <c r="G21" s="21">
        <v>18079501.879999995</v>
      </c>
      <c r="H21" s="21">
        <f t="shared" si="0"/>
        <v>1585247.5300000086</v>
      </c>
    </row>
    <row r="22" spans="1:8" x14ac:dyDescent="0.2">
      <c r="A22" s="19" t="s">
        <v>26</v>
      </c>
      <c r="B22" s="20"/>
      <c r="C22" s="21">
        <v>11833550</v>
      </c>
      <c r="D22" s="21">
        <v>1720078.7599999998</v>
      </c>
      <c r="E22" s="21">
        <v>13553628.76</v>
      </c>
      <c r="F22" s="21">
        <v>10519580.359999996</v>
      </c>
      <c r="G22" s="21">
        <v>10161187.82</v>
      </c>
      <c r="H22" s="21">
        <f t="shared" si="0"/>
        <v>3034048.4000000041</v>
      </c>
    </row>
    <row r="23" spans="1:8" x14ac:dyDescent="0.2">
      <c r="A23" s="19" t="s">
        <v>27</v>
      </c>
      <c r="B23" s="20"/>
      <c r="C23" s="21">
        <v>8468535</v>
      </c>
      <c r="D23" s="21">
        <v>16393.449999999983</v>
      </c>
      <c r="E23" s="21">
        <v>8484928.4500000011</v>
      </c>
      <c r="F23" s="21">
        <v>7787009.540000001</v>
      </c>
      <c r="G23" s="21">
        <v>7517958.2400000002</v>
      </c>
      <c r="H23" s="21">
        <f t="shared" si="0"/>
        <v>697918.91000000015</v>
      </c>
    </row>
    <row r="24" spans="1:8" x14ac:dyDescent="0.2">
      <c r="A24" s="19" t="s">
        <v>28</v>
      </c>
      <c r="B24" s="20"/>
      <c r="C24" s="21">
        <v>1847184</v>
      </c>
      <c r="D24" s="21">
        <v>17551</v>
      </c>
      <c r="E24" s="21">
        <v>1864734.9999999998</v>
      </c>
      <c r="F24" s="21">
        <v>1861697.3499999996</v>
      </c>
      <c r="G24" s="21">
        <v>1790210.72</v>
      </c>
      <c r="H24" s="21">
        <f t="shared" si="0"/>
        <v>3037.6500000001397</v>
      </c>
    </row>
    <row r="25" spans="1:8" x14ac:dyDescent="0.2">
      <c r="A25" s="19" t="s">
        <v>29</v>
      </c>
      <c r="B25" s="20"/>
      <c r="C25" s="21">
        <v>8404931</v>
      </c>
      <c r="D25" s="21">
        <v>-59960.28</v>
      </c>
      <c r="E25" s="21">
        <v>8344970.7199999997</v>
      </c>
      <c r="F25" s="21">
        <v>7212915.3900000015</v>
      </c>
      <c r="G25" s="21">
        <v>7039360.4100000029</v>
      </c>
      <c r="H25" s="21">
        <f t="shared" si="0"/>
        <v>1132055.3299999982</v>
      </c>
    </row>
    <row r="26" spans="1:8" x14ac:dyDescent="0.2">
      <c r="A26" s="19" t="s">
        <v>30</v>
      </c>
      <c r="B26" s="20"/>
      <c r="C26" s="21">
        <v>18208340</v>
      </c>
      <c r="D26" s="21">
        <v>2847698.5599999996</v>
      </c>
      <c r="E26" s="21">
        <v>21056052.300000001</v>
      </c>
      <c r="F26" s="21">
        <v>19037432.249999993</v>
      </c>
      <c r="G26" s="21">
        <v>18486373.729999997</v>
      </c>
      <c r="H26" s="21">
        <f t="shared" si="0"/>
        <v>2018620.0500000082</v>
      </c>
    </row>
    <row r="27" spans="1:8" x14ac:dyDescent="0.2">
      <c r="A27" s="19" t="s">
        <v>31</v>
      </c>
      <c r="B27" s="20"/>
      <c r="C27" s="21">
        <v>25006376</v>
      </c>
      <c r="D27" s="21">
        <v>-94263.860000000117</v>
      </c>
      <c r="E27" s="21">
        <v>24912112.139999997</v>
      </c>
      <c r="F27" s="21">
        <v>23385611.250000004</v>
      </c>
      <c r="G27" s="21">
        <v>23017670.870000001</v>
      </c>
      <c r="H27" s="21">
        <f t="shared" si="0"/>
        <v>1526500.8899999931</v>
      </c>
    </row>
    <row r="28" spans="1:8" x14ac:dyDescent="0.2">
      <c r="A28" s="19" t="s">
        <v>32</v>
      </c>
      <c r="B28" s="20"/>
      <c r="C28" s="21">
        <v>111225418</v>
      </c>
      <c r="D28" s="21">
        <v>1207596.48</v>
      </c>
      <c r="E28" s="21">
        <v>112433014.48</v>
      </c>
      <c r="F28" s="21">
        <v>103135761.00000004</v>
      </c>
      <c r="G28" s="21">
        <v>100895805.09000005</v>
      </c>
      <c r="H28" s="21">
        <f t="shared" si="0"/>
        <v>9297253.4799999595</v>
      </c>
    </row>
    <row r="29" spans="1:8" x14ac:dyDescent="0.2">
      <c r="A29" s="19" t="s">
        <v>33</v>
      </c>
      <c r="B29" s="20"/>
      <c r="C29" s="21">
        <v>55209493</v>
      </c>
      <c r="D29" s="21">
        <v>4022430.9699999997</v>
      </c>
      <c r="E29" s="21">
        <v>59231923.969999984</v>
      </c>
      <c r="F29" s="21">
        <v>56643484.32</v>
      </c>
      <c r="G29" s="21">
        <v>55525787.669999994</v>
      </c>
      <c r="H29" s="21">
        <f t="shared" si="0"/>
        <v>2588439.6499999836</v>
      </c>
    </row>
    <row r="30" spans="1:8" x14ac:dyDescent="0.2">
      <c r="A30" s="19" t="s">
        <v>34</v>
      </c>
      <c r="B30" s="20"/>
      <c r="C30" s="21">
        <v>8243889</v>
      </c>
      <c r="D30" s="21">
        <v>-241740.23999999985</v>
      </c>
      <c r="E30" s="21">
        <v>8002148.7599999979</v>
      </c>
      <c r="F30" s="21">
        <v>7749745.0099999998</v>
      </c>
      <c r="G30" s="21">
        <v>7451833.7400000002</v>
      </c>
      <c r="H30" s="21">
        <f t="shared" si="0"/>
        <v>252403.74999999814</v>
      </c>
    </row>
    <row r="31" spans="1:8" x14ac:dyDescent="0.2">
      <c r="A31" s="19" t="s">
        <v>35</v>
      </c>
      <c r="B31" s="20"/>
      <c r="C31" s="21">
        <v>43862262</v>
      </c>
      <c r="D31" s="21">
        <v>-1556824.0300000003</v>
      </c>
      <c r="E31" s="21">
        <v>42305437.970000006</v>
      </c>
      <c r="F31" s="21">
        <v>41791924.770000026</v>
      </c>
      <c r="G31" s="21">
        <v>40212596.670000024</v>
      </c>
      <c r="H31" s="21">
        <f t="shared" si="0"/>
        <v>513513.19999998063</v>
      </c>
    </row>
    <row r="32" spans="1:8" x14ac:dyDescent="0.2">
      <c r="A32" s="19" t="s">
        <v>36</v>
      </c>
      <c r="B32" s="20"/>
      <c r="C32" s="21">
        <v>18886504</v>
      </c>
      <c r="D32" s="21">
        <v>114916997.06</v>
      </c>
      <c r="E32" s="21">
        <v>133803501.06</v>
      </c>
      <c r="F32" s="21">
        <v>87801118.379999965</v>
      </c>
      <c r="G32" s="21">
        <v>75974098.599999979</v>
      </c>
      <c r="H32" s="21">
        <f t="shared" si="0"/>
        <v>46002382.680000037</v>
      </c>
    </row>
    <row r="33" spans="1:8" x14ac:dyDescent="0.2">
      <c r="A33" s="19" t="s">
        <v>37</v>
      </c>
      <c r="B33" s="20"/>
      <c r="C33" s="21">
        <v>793583697</v>
      </c>
      <c r="D33" s="21">
        <v>18727815.989999991</v>
      </c>
      <c r="E33" s="21">
        <v>812311512.99000025</v>
      </c>
      <c r="F33" s="21">
        <v>787255852.58000004</v>
      </c>
      <c r="G33" s="21">
        <v>761651413.9799999</v>
      </c>
      <c r="H33" s="21">
        <f t="shared" si="0"/>
        <v>25055660.410000205</v>
      </c>
    </row>
    <row r="34" spans="1:8" x14ac:dyDescent="0.2">
      <c r="A34" s="19" t="s">
        <v>38</v>
      </c>
      <c r="B34" s="20"/>
      <c r="C34" s="21">
        <v>329416676</v>
      </c>
      <c r="D34" s="21">
        <v>-17054358.300000004</v>
      </c>
      <c r="E34" s="21">
        <v>312362317.70000023</v>
      </c>
      <c r="F34" s="21">
        <v>286461831.3300001</v>
      </c>
      <c r="G34" s="21">
        <v>278963866.57000011</v>
      </c>
      <c r="H34" s="21">
        <f t="shared" si="0"/>
        <v>25900486.370000124</v>
      </c>
    </row>
    <row r="35" spans="1:8" x14ac:dyDescent="0.2">
      <c r="A35" s="19" t="s">
        <v>39</v>
      </c>
      <c r="B35" s="20"/>
      <c r="C35" s="21">
        <v>48553027</v>
      </c>
      <c r="D35" s="21">
        <v>11312641.539999999</v>
      </c>
      <c r="E35" s="21">
        <v>59865658.630000018</v>
      </c>
      <c r="F35" s="21">
        <v>49026819.410000034</v>
      </c>
      <c r="G35" s="21">
        <v>48085619.850000031</v>
      </c>
      <c r="H35" s="21">
        <f t="shared" si="0"/>
        <v>10838839.219999984</v>
      </c>
    </row>
    <row r="36" spans="1:8" x14ac:dyDescent="0.2">
      <c r="A36" s="19" t="s">
        <v>40</v>
      </c>
      <c r="B36" s="20"/>
      <c r="C36" s="21">
        <v>51806516</v>
      </c>
      <c r="D36" s="21">
        <v>1783622.1600000001</v>
      </c>
      <c r="E36" s="21">
        <v>53590138.159999996</v>
      </c>
      <c r="F36" s="21">
        <v>50702721.759999998</v>
      </c>
      <c r="G36" s="21">
        <v>48795901.719999976</v>
      </c>
      <c r="H36" s="21">
        <f t="shared" si="0"/>
        <v>2887416.3999999985</v>
      </c>
    </row>
    <row r="37" spans="1:8" x14ac:dyDescent="0.2">
      <c r="A37" s="19" t="s">
        <v>41</v>
      </c>
      <c r="B37" s="20"/>
      <c r="C37" s="21">
        <v>23488449</v>
      </c>
      <c r="D37" s="21">
        <v>4193155.1599999992</v>
      </c>
      <c r="E37" s="21">
        <v>27681604.16</v>
      </c>
      <c r="F37" s="21">
        <v>26892200.639999997</v>
      </c>
      <c r="G37" s="21">
        <v>26146824.459999997</v>
      </c>
      <c r="H37" s="21">
        <f t="shared" si="0"/>
        <v>789403.52000000328</v>
      </c>
    </row>
    <row r="38" spans="1:8" x14ac:dyDescent="0.2">
      <c r="A38" s="19" t="s">
        <v>42</v>
      </c>
      <c r="B38" s="20"/>
      <c r="C38" s="21">
        <v>17611236</v>
      </c>
      <c r="D38" s="21">
        <v>-2829141.03</v>
      </c>
      <c r="E38" s="21">
        <v>14782094.970000001</v>
      </c>
      <c r="F38" s="21">
        <v>14549124.539999999</v>
      </c>
      <c r="G38" s="21">
        <v>14143099.98</v>
      </c>
      <c r="H38" s="21">
        <f t="shared" si="0"/>
        <v>232970.43000000156</v>
      </c>
    </row>
    <row r="39" spans="1:8" x14ac:dyDescent="0.2">
      <c r="A39" s="19" t="s">
        <v>43</v>
      </c>
      <c r="B39" s="20"/>
      <c r="C39" s="21">
        <v>68643410</v>
      </c>
      <c r="D39" s="21">
        <v>27103846.119999997</v>
      </c>
      <c r="E39" s="21">
        <v>95747256.120000005</v>
      </c>
      <c r="F39" s="21">
        <v>55237716.449999996</v>
      </c>
      <c r="G39" s="21">
        <v>53620084.790000007</v>
      </c>
      <c r="H39" s="21">
        <f t="shared" si="0"/>
        <v>40509539.670000009</v>
      </c>
    </row>
    <row r="40" spans="1:8" x14ac:dyDescent="0.2">
      <c r="A40" s="19" t="s">
        <v>44</v>
      </c>
      <c r="B40" s="20"/>
      <c r="C40" s="21">
        <v>6958161</v>
      </c>
      <c r="D40" s="21">
        <v>-231495.28000000003</v>
      </c>
      <c r="E40" s="21">
        <v>6726665.7199999997</v>
      </c>
      <c r="F40" s="21">
        <v>5350577.2300000004</v>
      </c>
      <c r="G40" s="21">
        <v>5153290.28</v>
      </c>
      <c r="H40" s="21">
        <f t="shared" si="0"/>
        <v>1376088.4899999993</v>
      </c>
    </row>
    <row r="41" spans="1:8" x14ac:dyDescent="0.2">
      <c r="A41" s="19" t="s">
        <v>45</v>
      </c>
      <c r="B41" s="20"/>
      <c r="C41" s="21">
        <v>39554360</v>
      </c>
      <c r="D41" s="21">
        <v>5871657.6899999995</v>
      </c>
      <c r="E41" s="21">
        <v>45426017.689999998</v>
      </c>
      <c r="F41" s="21">
        <v>44944094.360000007</v>
      </c>
      <c r="G41" s="21">
        <v>43596000.110000007</v>
      </c>
      <c r="H41" s="21">
        <f t="shared" si="0"/>
        <v>481923.32999999076</v>
      </c>
    </row>
    <row r="42" spans="1:8" x14ac:dyDescent="0.2">
      <c r="A42" s="19" t="s">
        <v>46</v>
      </c>
      <c r="B42" s="20"/>
      <c r="C42" s="21">
        <v>83797903</v>
      </c>
      <c r="D42" s="21">
        <v>16477353.77</v>
      </c>
      <c r="E42" s="21">
        <v>100275256.77</v>
      </c>
      <c r="F42" s="21">
        <v>99999044.61999999</v>
      </c>
      <c r="G42" s="21">
        <v>95476326.619999975</v>
      </c>
      <c r="H42" s="21">
        <f t="shared" si="0"/>
        <v>276212.15000000596</v>
      </c>
    </row>
    <row r="43" spans="1:8" x14ac:dyDescent="0.2">
      <c r="A43" s="19" t="s">
        <v>47</v>
      </c>
      <c r="B43" s="20"/>
      <c r="C43" s="21">
        <v>109151624</v>
      </c>
      <c r="D43" s="21">
        <v>14625428.190000001</v>
      </c>
      <c r="E43" s="21">
        <v>123777052.19</v>
      </c>
      <c r="F43" s="21">
        <v>110044294.54999994</v>
      </c>
      <c r="G43" s="21">
        <v>103254234.12999994</v>
      </c>
      <c r="H43" s="21">
        <f t="shared" si="0"/>
        <v>13732757.64000006</v>
      </c>
    </row>
    <row r="44" spans="1:8" x14ac:dyDescent="0.2">
      <c r="A44" s="19" t="s">
        <v>48</v>
      </c>
      <c r="B44" s="20"/>
      <c r="C44" s="21">
        <v>85314801</v>
      </c>
      <c r="D44" s="21">
        <v>168118255.13000003</v>
      </c>
      <c r="E44" s="21">
        <v>253433056.13000003</v>
      </c>
      <c r="F44" s="21">
        <v>198877377.84</v>
      </c>
      <c r="G44" s="21">
        <v>194755136.42999998</v>
      </c>
      <c r="H44" s="21">
        <f t="shared" si="0"/>
        <v>54555678.290000021</v>
      </c>
    </row>
    <row r="45" spans="1:8" x14ac:dyDescent="0.2">
      <c r="A45" s="19" t="s">
        <v>49</v>
      </c>
      <c r="B45" s="20"/>
      <c r="C45" s="21">
        <v>7133136</v>
      </c>
      <c r="D45" s="21">
        <v>-134568.08999999997</v>
      </c>
      <c r="E45" s="21">
        <v>6998567.9100000001</v>
      </c>
      <c r="F45" s="21">
        <v>6474060.8800000008</v>
      </c>
      <c r="G45" s="21">
        <v>6220272.120000002</v>
      </c>
      <c r="H45" s="21">
        <f t="shared" si="0"/>
        <v>524507.02999999933</v>
      </c>
    </row>
    <row r="46" spans="1:8" x14ac:dyDescent="0.2">
      <c r="A46" s="19" t="s">
        <v>50</v>
      </c>
      <c r="B46" s="20"/>
      <c r="C46" s="21">
        <v>166567216</v>
      </c>
      <c r="D46" s="21">
        <v>280322134.63999999</v>
      </c>
      <c r="E46" s="21">
        <v>446889343.84000003</v>
      </c>
      <c r="F46" s="21">
        <v>299434350.09000003</v>
      </c>
      <c r="G46" s="21">
        <v>273714464.93000007</v>
      </c>
      <c r="H46" s="21">
        <f t="shared" si="0"/>
        <v>147454993.75</v>
      </c>
    </row>
    <row r="47" spans="1:8" x14ac:dyDescent="0.2">
      <c r="A47" s="19" t="s">
        <v>51</v>
      </c>
      <c r="B47" s="20"/>
      <c r="C47" s="21">
        <v>10179043</v>
      </c>
      <c r="D47" s="21">
        <v>167120.41</v>
      </c>
      <c r="E47" s="21">
        <v>10346163.410000002</v>
      </c>
      <c r="F47" s="21">
        <v>9236352.9299999997</v>
      </c>
      <c r="G47" s="21">
        <v>9081417.9799999986</v>
      </c>
      <c r="H47" s="21">
        <f t="shared" si="0"/>
        <v>1109810.4800000023</v>
      </c>
    </row>
    <row r="48" spans="1:8" x14ac:dyDescent="0.2">
      <c r="A48" s="19" t="s">
        <v>52</v>
      </c>
      <c r="B48" s="20"/>
      <c r="C48" s="21">
        <v>79436004</v>
      </c>
      <c r="D48" s="21">
        <v>13900152.629999999</v>
      </c>
      <c r="E48" s="21">
        <v>93336156.62999998</v>
      </c>
      <c r="F48" s="21">
        <v>82726425.290000036</v>
      </c>
      <c r="G48" s="21">
        <v>80315740.980000034</v>
      </c>
      <c r="H48" s="21">
        <f t="shared" si="0"/>
        <v>10609731.339999944</v>
      </c>
    </row>
    <row r="49" spans="1:8" x14ac:dyDescent="0.2">
      <c r="A49" s="19" t="s">
        <v>53</v>
      </c>
      <c r="B49" s="20"/>
      <c r="C49" s="21">
        <v>59732944</v>
      </c>
      <c r="D49" s="21">
        <v>9213613.8300000019</v>
      </c>
      <c r="E49" s="21">
        <v>68946557.829999998</v>
      </c>
      <c r="F49" s="21">
        <v>63568919.310000002</v>
      </c>
      <c r="G49" s="21">
        <v>61837113.960000023</v>
      </c>
      <c r="H49" s="21">
        <f t="shared" si="0"/>
        <v>5377638.5199999958</v>
      </c>
    </row>
    <row r="50" spans="1:8" x14ac:dyDescent="0.2">
      <c r="A50" s="19" t="s">
        <v>54</v>
      </c>
      <c r="B50" s="20"/>
      <c r="C50" s="21">
        <v>41677681</v>
      </c>
      <c r="D50" s="21">
        <v>132270212.49000004</v>
      </c>
      <c r="E50" s="21">
        <v>173947893.48999998</v>
      </c>
      <c r="F50" s="21">
        <v>120623387.45</v>
      </c>
      <c r="G50" s="21">
        <v>119947682.76999995</v>
      </c>
      <c r="H50" s="21">
        <f t="shared" si="0"/>
        <v>53324506.039999977</v>
      </c>
    </row>
    <row r="51" spans="1:8" x14ac:dyDescent="0.2">
      <c r="A51" s="19" t="s">
        <v>55</v>
      </c>
      <c r="B51" s="20"/>
      <c r="C51" s="21">
        <v>34346356</v>
      </c>
      <c r="D51" s="21">
        <v>-7059155.2900000019</v>
      </c>
      <c r="E51" s="21">
        <v>27287200.710000001</v>
      </c>
      <c r="F51" s="21">
        <v>26956400.970000006</v>
      </c>
      <c r="G51" s="21">
        <v>26143046.359999999</v>
      </c>
      <c r="H51" s="21">
        <f t="shared" si="0"/>
        <v>330799.73999999464</v>
      </c>
    </row>
    <row r="52" spans="1:8" x14ac:dyDescent="0.2">
      <c r="A52" s="19" t="s">
        <v>56</v>
      </c>
      <c r="B52" s="20"/>
      <c r="C52" s="21">
        <v>72436630</v>
      </c>
      <c r="D52" s="21">
        <v>60630153.620000005</v>
      </c>
      <c r="E52" s="21">
        <v>133066783.62000002</v>
      </c>
      <c r="F52" s="21">
        <v>111053710.68000001</v>
      </c>
      <c r="G52" s="21">
        <v>101818746</v>
      </c>
      <c r="H52" s="21">
        <f t="shared" si="0"/>
        <v>22013072.940000013</v>
      </c>
    </row>
    <row r="53" spans="1:8" x14ac:dyDescent="0.2">
      <c r="A53" s="19" t="s">
        <v>57</v>
      </c>
      <c r="B53" s="20"/>
      <c r="C53" s="21">
        <v>111712195</v>
      </c>
      <c r="D53" s="21">
        <v>50123924.200000003</v>
      </c>
      <c r="E53" s="21">
        <v>161836119.19999996</v>
      </c>
      <c r="F53" s="21">
        <v>153070280.55000013</v>
      </c>
      <c r="G53" s="21">
        <v>151771270.84000009</v>
      </c>
      <c r="H53" s="21">
        <f t="shared" si="0"/>
        <v>8765838.6499998271</v>
      </c>
    </row>
    <row r="54" spans="1:8" x14ac:dyDescent="0.2">
      <c r="A54" s="19" t="s">
        <v>58</v>
      </c>
      <c r="B54" s="20"/>
      <c r="C54" s="21">
        <v>121139365</v>
      </c>
      <c r="D54" s="21">
        <v>83329069.549999982</v>
      </c>
      <c r="E54" s="21">
        <v>204468434.55000004</v>
      </c>
      <c r="F54" s="21">
        <v>153629235.02000001</v>
      </c>
      <c r="G54" s="21">
        <v>151501271.95000002</v>
      </c>
      <c r="H54" s="21">
        <f t="shared" si="0"/>
        <v>50839199.530000031</v>
      </c>
    </row>
    <row r="55" spans="1:8" x14ac:dyDescent="0.2">
      <c r="A55" s="19" t="s">
        <v>59</v>
      </c>
      <c r="B55" s="20"/>
      <c r="C55" s="21">
        <v>610245801</v>
      </c>
      <c r="D55" s="21">
        <v>1025326818.0000005</v>
      </c>
      <c r="E55" s="21">
        <v>1635572618.9999998</v>
      </c>
      <c r="F55" s="21">
        <v>1077150158.3900001</v>
      </c>
      <c r="G55" s="21">
        <v>1070999128.4599997</v>
      </c>
      <c r="H55" s="21">
        <f t="shared" si="0"/>
        <v>558422460.60999966</v>
      </c>
    </row>
    <row r="56" spans="1:8" x14ac:dyDescent="0.2">
      <c r="A56" s="19" t="s">
        <v>60</v>
      </c>
      <c r="B56" s="20"/>
      <c r="C56" s="21">
        <v>59214828</v>
      </c>
      <c r="D56" s="21">
        <v>33760422.240000002</v>
      </c>
      <c r="E56" s="21">
        <v>92975250.239999995</v>
      </c>
      <c r="F56" s="21">
        <v>70201866.129999995</v>
      </c>
      <c r="G56" s="21">
        <v>68492781.5</v>
      </c>
      <c r="H56" s="21">
        <f t="shared" si="0"/>
        <v>22773384.109999999</v>
      </c>
    </row>
    <row r="57" spans="1:8" x14ac:dyDescent="0.2">
      <c r="A57" s="19" t="s">
        <v>61</v>
      </c>
      <c r="B57" s="20"/>
      <c r="C57" s="21">
        <v>37106352</v>
      </c>
      <c r="D57" s="21">
        <v>-1793596.46</v>
      </c>
      <c r="E57" s="21">
        <v>35312755.539999999</v>
      </c>
      <c r="F57" s="21">
        <v>35002584.260000005</v>
      </c>
      <c r="G57" s="21">
        <v>33939436.010000005</v>
      </c>
      <c r="H57" s="21">
        <f t="shared" si="0"/>
        <v>310171.27999999374</v>
      </c>
    </row>
    <row r="58" spans="1:8" x14ac:dyDescent="0.2">
      <c r="A58" s="19" t="s">
        <v>62</v>
      </c>
      <c r="B58" s="20"/>
      <c r="C58" s="21">
        <v>76500000</v>
      </c>
      <c r="D58" s="21">
        <v>-74440796.959999993</v>
      </c>
      <c r="E58" s="21">
        <v>2059203.04</v>
      </c>
      <c r="F58" s="21">
        <v>0</v>
      </c>
      <c r="G58" s="21">
        <v>0</v>
      </c>
      <c r="H58" s="21">
        <f t="shared" si="0"/>
        <v>2059203.04</v>
      </c>
    </row>
    <row r="59" spans="1:8" x14ac:dyDescent="0.2">
      <c r="A59" s="19" t="s">
        <v>63</v>
      </c>
      <c r="B59" s="20"/>
      <c r="C59" s="21">
        <v>409398056</v>
      </c>
      <c r="D59" s="21">
        <v>22796044.530000001</v>
      </c>
      <c r="E59" s="21">
        <v>432194100.52999997</v>
      </c>
      <c r="F59" s="21">
        <v>153973396.85999998</v>
      </c>
      <c r="G59" s="21">
        <v>152939290.56</v>
      </c>
      <c r="H59" s="21">
        <f t="shared" si="0"/>
        <v>278220703.66999996</v>
      </c>
    </row>
    <row r="60" spans="1:8" x14ac:dyDescent="0.2">
      <c r="A60" s="19" t="s">
        <v>64</v>
      </c>
      <c r="B60" s="20"/>
      <c r="C60" s="21">
        <v>189370945</v>
      </c>
      <c r="D60" s="21">
        <v>-1723956</v>
      </c>
      <c r="E60" s="21">
        <v>187646981</v>
      </c>
      <c r="F60" s="21">
        <v>187214319.35000002</v>
      </c>
      <c r="G60" s="21">
        <v>187214319.35000002</v>
      </c>
      <c r="H60" s="21">
        <f t="shared" si="0"/>
        <v>432661.64999997616</v>
      </c>
    </row>
    <row r="61" spans="1:8" x14ac:dyDescent="0.2">
      <c r="A61" s="19" t="s">
        <v>65</v>
      </c>
      <c r="B61" s="20"/>
      <c r="C61" s="21">
        <v>45169272</v>
      </c>
      <c r="D61" s="21">
        <v>27100597.509999998</v>
      </c>
      <c r="E61" s="21">
        <v>72269869.50999999</v>
      </c>
      <c r="F61" s="21">
        <v>54185392.56000001</v>
      </c>
      <c r="G61" s="21">
        <v>53652065.300000019</v>
      </c>
      <c r="H61" s="21">
        <f t="shared" si="0"/>
        <v>18084476.949999981</v>
      </c>
    </row>
    <row r="62" spans="1:8" x14ac:dyDescent="0.2">
      <c r="A62" s="19" t="s">
        <v>66</v>
      </c>
      <c r="B62" s="20"/>
      <c r="C62" s="21">
        <v>13303087</v>
      </c>
      <c r="D62" s="21">
        <v>25707835.43</v>
      </c>
      <c r="E62" s="21">
        <v>39010922.43</v>
      </c>
      <c r="F62" s="21">
        <v>23120857.739999998</v>
      </c>
      <c r="G62" s="21">
        <v>22942480.219999995</v>
      </c>
      <c r="H62" s="21">
        <f t="shared" si="0"/>
        <v>15890064.690000001</v>
      </c>
    </row>
    <row r="63" spans="1:8" x14ac:dyDescent="0.2">
      <c r="A63" s="19" t="s">
        <v>67</v>
      </c>
      <c r="B63" s="20"/>
      <c r="C63" s="21">
        <v>4133545</v>
      </c>
      <c r="D63" s="21">
        <v>740079.9700000002</v>
      </c>
      <c r="E63" s="21">
        <v>4873624.97</v>
      </c>
      <c r="F63" s="21">
        <v>4740291.330000001</v>
      </c>
      <c r="G63" s="21">
        <v>4625901.24</v>
      </c>
      <c r="H63" s="21">
        <f t="shared" si="0"/>
        <v>133333.63999999873</v>
      </c>
    </row>
    <row r="64" spans="1:8" x14ac:dyDescent="0.2">
      <c r="A64" s="19" t="s">
        <v>68</v>
      </c>
      <c r="B64" s="20"/>
      <c r="C64" s="21">
        <v>9736218</v>
      </c>
      <c r="D64" s="21">
        <v>42069.370000000024</v>
      </c>
      <c r="E64" s="21">
        <v>9778287.3699999973</v>
      </c>
      <c r="F64" s="21">
        <v>9684022.7899999972</v>
      </c>
      <c r="G64" s="21">
        <v>9317533.410000002</v>
      </c>
      <c r="H64" s="21">
        <f t="shared" si="0"/>
        <v>94264.580000000075</v>
      </c>
    </row>
    <row r="65" spans="1:8" x14ac:dyDescent="0.2">
      <c r="A65" s="19" t="s">
        <v>69</v>
      </c>
      <c r="B65" s="20"/>
      <c r="C65" s="21">
        <v>2951481</v>
      </c>
      <c r="D65" s="21">
        <v>-27265.339999999986</v>
      </c>
      <c r="E65" s="21">
        <v>2924215.6599999992</v>
      </c>
      <c r="F65" s="21">
        <v>2568420.2799999998</v>
      </c>
      <c r="G65" s="21">
        <v>2479169.15</v>
      </c>
      <c r="H65" s="21">
        <f t="shared" si="0"/>
        <v>355795.37999999942</v>
      </c>
    </row>
    <row r="66" spans="1:8" x14ac:dyDescent="0.2">
      <c r="A66" s="19" t="s">
        <v>70</v>
      </c>
      <c r="B66" s="20"/>
      <c r="C66" s="21">
        <v>25640224</v>
      </c>
      <c r="D66" s="21">
        <v>2662737.2000000002</v>
      </c>
      <c r="E66" s="21">
        <v>28302961.199999999</v>
      </c>
      <c r="F66" s="21">
        <v>28302957</v>
      </c>
      <c r="G66" s="21">
        <v>28302957</v>
      </c>
      <c r="H66" s="21">
        <f t="shared" si="0"/>
        <v>4.1999999992549419</v>
      </c>
    </row>
    <row r="67" spans="1:8" x14ac:dyDescent="0.2">
      <c r="A67" s="19" t="s">
        <v>71</v>
      </c>
      <c r="B67" s="20"/>
      <c r="C67" s="21">
        <v>55691968</v>
      </c>
      <c r="D67" s="21">
        <v>17550473.75</v>
      </c>
      <c r="E67" s="21">
        <v>73242441.75</v>
      </c>
      <c r="F67" s="21">
        <v>68242441.75</v>
      </c>
      <c r="G67" s="21">
        <v>64247484.200000003</v>
      </c>
      <c r="H67" s="21">
        <f t="shared" si="0"/>
        <v>5000000</v>
      </c>
    </row>
    <row r="68" spans="1:8" x14ac:dyDescent="0.2">
      <c r="A68" s="19" t="s">
        <v>72</v>
      </c>
      <c r="B68" s="20"/>
      <c r="C68" s="21">
        <v>24255012</v>
      </c>
      <c r="D68" s="21">
        <v>44566129.090000004</v>
      </c>
      <c r="E68" s="21">
        <v>68821141.090000004</v>
      </c>
      <c r="F68" s="21">
        <v>63011118.560000002</v>
      </c>
      <c r="G68" s="21">
        <v>62961118.560000002</v>
      </c>
      <c r="H68" s="21">
        <f t="shared" si="0"/>
        <v>5810022.5300000012</v>
      </c>
    </row>
    <row r="69" spans="1:8" x14ac:dyDescent="0.2">
      <c r="A69" s="19" t="s">
        <v>73</v>
      </c>
      <c r="B69" s="20"/>
      <c r="C69" s="21">
        <v>110337944</v>
      </c>
      <c r="D69" s="21">
        <v>1613092.3599999999</v>
      </c>
      <c r="E69" s="21">
        <v>111951036.36</v>
      </c>
      <c r="F69" s="21">
        <v>111951036.36</v>
      </c>
      <c r="G69" s="21">
        <v>111203987.64</v>
      </c>
      <c r="H69" s="21">
        <f t="shared" si="0"/>
        <v>0</v>
      </c>
    </row>
    <row r="70" spans="1:8" x14ac:dyDescent="0.2">
      <c r="A70" s="19" t="s">
        <v>74</v>
      </c>
      <c r="B70" s="20"/>
      <c r="C70" s="21">
        <v>13589280</v>
      </c>
      <c r="D70" s="21">
        <v>25799007.870000001</v>
      </c>
      <c r="E70" s="21">
        <v>39388287.870000005</v>
      </c>
      <c r="F70" s="21">
        <v>39388284.340000004</v>
      </c>
      <c r="G70" s="21">
        <v>39388284.340000004</v>
      </c>
      <c r="H70" s="21">
        <f t="shared" si="0"/>
        <v>3.5300000011920929</v>
      </c>
    </row>
    <row r="71" spans="1:8" x14ac:dyDescent="0.2">
      <c r="A71" s="19" t="s">
        <v>75</v>
      </c>
      <c r="B71" s="20"/>
      <c r="C71" s="21">
        <v>91802608</v>
      </c>
      <c r="D71" s="21">
        <v>24155840.970000003</v>
      </c>
      <c r="E71" s="21">
        <v>115958448.97</v>
      </c>
      <c r="F71" s="21">
        <v>113200493.94999999</v>
      </c>
      <c r="G71" s="21">
        <v>113200493.94999999</v>
      </c>
      <c r="H71" s="21">
        <f t="shared" si="0"/>
        <v>2757955.0200000107</v>
      </c>
    </row>
    <row r="72" spans="1:8" x14ac:dyDescent="0.2">
      <c r="A72" s="19" t="s">
        <v>76</v>
      </c>
      <c r="B72" s="20"/>
      <c r="C72" s="21">
        <v>55266672</v>
      </c>
      <c r="D72" s="21">
        <v>40183226.43</v>
      </c>
      <c r="E72" s="21">
        <v>95449898.430000007</v>
      </c>
      <c r="F72" s="21">
        <v>66916871.670000002</v>
      </c>
      <c r="G72" s="21">
        <v>66916871.670000002</v>
      </c>
      <c r="H72" s="21">
        <f t="shared" ref="H72:H81" si="1">E72-F72</f>
        <v>28533026.760000005</v>
      </c>
    </row>
    <row r="73" spans="1:8" x14ac:dyDescent="0.2">
      <c r="A73" s="19" t="s">
        <v>77</v>
      </c>
      <c r="B73" s="20"/>
      <c r="C73" s="21">
        <v>9554700</v>
      </c>
      <c r="D73" s="21">
        <v>200004</v>
      </c>
      <c r="E73" s="21">
        <v>9754704</v>
      </c>
      <c r="F73" s="21">
        <v>9754703.3200000003</v>
      </c>
      <c r="G73" s="21">
        <v>9754703.3200000003</v>
      </c>
      <c r="H73" s="21">
        <f t="shared" si="1"/>
        <v>0.67999999970197678</v>
      </c>
    </row>
    <row r="74" spans="1:8" x14ac:dyDescent="0.2">
      <c r="A74" s="19" t="s">
        <v>78</v>
      </c>
      <c r="B74" s="20"/>
      <c r="C74" s="21">
        <v>12894504</v>
      </c>
      <c r="D74" s="21">
        <v>11642443.9</v>
      </c>
      <c r="E74" s="21">
        <v>24536947.899999999</v>
      </c>
      <c r="F74" s="21">
        <v>20234442.66</v>
      </c>
      <c r="G74" s="21">
        <v>20234442.66</v>
      </c>
      <c r="H74" s="21">
        <f t="shared" si="1"/>
        <v>4302505.2399999984</v>
      </c>
    </row>
    <row r="75" spans="1:8" x14ac:dyDescent="0.2">
      <c r="A75" s="19" t="s">
        <v>79</v>
      </c>
      <c r="B75" s="20"/>
      <c r="C75" s="21">
        <v>3728316</v>
      </c>
      <c r="D75" s="21">
        <v>0</v>
      </c>
      <c r="E75" s="21">
        <v>3728316</v>
      </c>
      <c r="F75" s="21">
        <v>3728316</v>
      </c>
      <c r="G75" s="21">
        <v>3728316</v>
      </c>
      <c r="H75" s="21">
        <f t="shared" si="1"/>
        <v>0</v>
      </c>
    </row>
    <row r="76" spans="1:8" x14ac:dyDescent="0.2">
      <c r="A76" s="19" t="s">
        <v>80</v>
      </c>
      <c r="B76" s="20"/>
      <c r="C76" s="21">
        <v>32566936</v>
      </c>
      <c r="D76" s="21">
        <v>261343036.20000002</v>
      </c>
      <c r="E76" s="21">
        <v>293909972.19999999</v>
      </c>
      <c r="F76" s="21">
        <v>225058598.68000001</v>
      </c>
      <c r="G76" s="21">
        <v>219639312.73000002</v>
      </c>
      <c r="H76" s="21">
        <f t="shared" si="1"/>
        <v>68851373.519999981</v>
      </c>
    </row>
    <row r="77" spans="1:8" x14ac:dyDescent="0.2">
      <c r="A77" s="19" t="s">
        <v>81</v>
      </c>
      <c r="B77" s="20"/>
      <c r="C77" s="21">
        <v>17382380</v>
      </c>
      <c r="D77" s="21">
        <v>9513383</v>
      </c>
      <c r="E77" s="21">
        <v>26895763</v>
      </c>
      <c r="F77" s="21">
        <v>26895762</v>
      </c>
      <c r="G77" s="21">
        <v>26895762</v>
      </c>
      <c r="H77" s="21">
        <f t="shared" si="1"/>
        <v>1</v>
      </c>
    </row>
    <row r="78" spans="1:8" x14ac:dyDescent="0.2">
      <c r="A78" s="19" t="s">
        <v>82</v>
      </c>
      <c r="B78" s="20"/>
      <c r="C78" s="21">
        <v>5194932</v>
      </c>
      <c r="D78" s="21">
        <v>2039373</v>
      </c>
      <c r="E78" s="21">
        <v>7234305</v>
      </c>
      <c r="F78" s="21">
        <v>6394931.3799999999</v>
      </c>
      <c r="G78" s="21">
        <v>6394931.3799999999</v>
      </c>
      <c r="H78" s="21">
        <f t="shared" si="1"/>
        <v>839373.62000000011</v>
      </c>
    </row>
    <row r="79" spans="1:8" x14ac:dyDescent="0.2">
      <c r="A79" s="19" t="s">
        <v>83</v>
      </c>
      <c r="B79" s="20"/>
      <c r="C79" s="21">
        <v>3211500</v>
      </c>
      <c r="D79" s="21">
        <v>0</v>
      </c>
      <c r="E79" s="21">
        <v>3211500</v>
      </c>
      <c r="F79" s="21">
        <v>3211496.64</v>
      </c>
      <c r="G79" s="21">
        <v>3211496.64</v>
      </c>
      <c r="H79" s="21">
        <f t="shared" si="1"/>
        <v>3.3599999998696148</v>
      </c>
    </row>
    <row r="80" spans="1:8" x14ac:dyDescent="0.2">
      <c r="A80" s="19" t="s">
        <v>84</v>
      </c>
      <c r="B80" s="20"/>
      <c r="C80" s="21">
        <v>275934410</v>
      </c>
      <c r="D80" s="21">
        <v>34337555.079999998</v>
      </c>
      <c r="E80" s="21">
        <v>310271965.07999998</v>
      </c>
      <c r="F80" s="21">
        <v>305944819.94999999</v>
      </c>
      <c r="G80" s="21">
        <v>304978003.85000002</v>
      </c>
      <c r="H80" s="21">
        <f t="shared" si="1"/>
        <v>4327145.1299999952</v>
      </c>
    </row>
    <row r="81" spans="1:8" x14ac:dyDescent="0.2">
      <c r="A81" s="19" t="s">
        <v>85</v>
      </c>
      <c r="B81" s="20"/>
      <c r="C81" s="22">
        <v>10500000</v>
      </c>
      <c r="D81" s="22">
        <v>9901680.3200000003</v>
      </c>
      <c r="E81" s="22">
        <v>20401680.32</v>
      </c>
      <c r="F81" s="22">
        <v>19748752.949999999</v>
      </c>
      <c r="G81" s="22">
        <v>18752130.919999998</v>
      </c>
      <c r="H81" s="21">
        <f t="shared" si="1"/>
        <v>652927.37000000104</v>
      </c>
    </row>
    <row r="82" spans="1:8" x14ac:dyDescent="0.2">
      <c r="A82" s="23"/>
      <c r="B82" s="24" t="s">
        <v>86</v>
      </c>
      <c r="C82" s="25">
        <f t="shared" ref="C82:H82" si="2">SUM(C7:C81)</f>
        <v>5040583255</v>
      </c>
      <c r="D82" s="25">
        <f t="shared" si="2"/>
        <v>2537178742.4299998</v>
      </c>
      <c r="E82" s="25">
        <f t="shared" si="2"/>
        <v>7577761986.4599991</v>
      </c>
      <c r="F82" s="25">
        <v>5995882782.8000002</v>
      </c>
      <c r="G82" s="25">
        <v>5849816170.4300003</v>
      </c>
      <c r="H82" s="25">
        <f t="shared" si="2"/>
        <v>1581879203.6599994</v>
      </c>
    </row>
    <row r="85" spans="1:8" x14ac:dyDescent="0.2">
      <c r="C85" s="26"/>
      <c r="D85" s="26"/>
      <c r="E85" s="26"/>
      <c r="F85" s="26"/>
      <c r="G85" s="26"/>
      <c r="H85" s="26"/>
    </row>
    <row r="95" spans="1:8" x14ac:dyDescent="0.2">
      <c r="B95" s="27" t="s">
        <v>87</v>
      </c>
      <c r="C95" s="28"/>
      <c r="D95" s="29"/>
      <c r="E95" s="30" t="s">
        <v>88</v>
      </c>
      <c r="F95" s="30"/>
      <c r="G95" s="30"/>
    </row>
    <row r="96" spans="1:8" x14ac:dyDescent="0.2">
      <c r="B96" s="31" t="s">
        <v>89</v>
      </c>
      <c r="C96" s="28"/>
      <c r="D96" s="29"/>
      <c r="E96" s="32" t="s">
        <v>90</v>
      </c>
      <c r="F96" s="32"/>
      <c r="G96" s="32"/>
    </row>
    <row r="98" spans="1:8" ht="45" customHeight="1" x14ac:dyDescent="0.2">
      <c r="A98" s="1" t="s">
        <v>91</v>
      </c>
      <c r="B98" s="2"/>
      <c r="C98" s="2"/>
      <c r="D98" s="2"/>
      <c r="E98" s="2"/>
      <c r="F98" s="2"/>
      <c r="G98" s="2"/>
      <c r="H98" s="3"/>
    </row>
    <row r="100" spans="1:8" x14ac:dyDescent="0.2">
      <c r="A100" s="6" t="s">
        <v>1</v>
      </c>
      <c r="B100" s="7"/>
      <c r="C100" s="1" t="s">
        <v>2</v>
      </c>
      <c r="D100" s="2"/>
      <c r="E100" s="2"/>
      <c r="F100" s="2"/>
      <c r="G100" s="3"/>
      <c r="H100" s="8" t="s">
        <v>3</v>
      </c>
    </row>
    <row r="101" spans="1:8" ht="20.399999999999999" x14ac:dyDescent="0.2">
      <c r="A101" s="9"/>
      <c r="B101" s="10"/>
      <c r="C101" s="11" t="s">
        <v>4</v>
      </c>
      <c r="D101" s="11" t="s">
        <v>5</v>
      </c>
      <c r="E101" s="11" t="s">
        <v>6</v>
      </c>
      <c r="F101" s="11" t="s">
        <v>7</v>
      </c>
      <c r="G101" s="11" t="s">
        <v>8</v>
      </c>
      <c r="H101" s="12"/>
    </row>
    <row r="102" spans="1:8" x14ac:dyDescent="0.2">
      <c r="A102" s="13"/>
      <c r="B102" s="14"/>
      <c r="C102" s="15">
        <v>1</v>
      </c>
      <c r="D102" s="15">
        <v>2</v>
      </c>
      <c r="E102" s="15" t="s">
        <v>9</v>
      </c>
      <c r="F102" s="15">
        <v>4</v>
      </c>
      <c r="G102" s="15">
        <v>5</v>
      </c>
      <c r="H102" s="15" t="s">
        <v>10</v>
      </c>
    </row>
    <row r="103" spans="1:8" x14ac:dyDescent="0.2">
      <c r="A103" s="16"/>
      <c r="B103" s="33"/>
      <c r="C103" s="34" t="s">
        <v>92</v>
      </c>
      <c r="D103" s="35"/>
      <c r="E103" s="35"/>
      <c r="F103" s="35"/>
      <c r="G103" s="35"/>
      <c r="H103" s="36"/>
    </row>
    <row r="104" spans="1:8" x14ac:dyDescent="0.2">
      <c r="A104" s="37" t="s">
        <v>93</v>
      </c>
      <c r="B104" s="38"/>
      <c r="C104" s="39"/>
      <c r="D104" s="40"/>
      <c r="E104" s="40"/>
      <c r="F104" s="40"/>
      <c r="G104" s="40"/>
      <c r="H104" s="41"/>
    </row>
    <row r="105" spans="1:8" x14ac:dyDescent="0.2">
      <c r="A105" s="37" t="s">
        <v>94</v>
      </c>
      <c r="B105" s="38"/>
      <c r="C105" s="39"/>
      <c r="D105" s="40"/>
      <c r="E105" s="40"/>
      <c r="F105" s="40"/>
      <c r="G105" s="40"/>
      <c r="H105" s="41"/>
    </row>
    <row r="106" spans="1:8" x14ac:dyDescent="0.2">
      <c r="A106" s="37" t="s">
        <v>95</v>
      </c>
      <c r="B106" s="38"/>
      <c r="C106" s="39"/>
      <c r="D106" s="40"/>
      <c r="E106" s="40"/>
      <c r="F106" s="40"/>
      <c r="G106" s="40"/>
      <c r="H106" s="41"/>
    </row>
    <row r="107" spans="1:8" x14ac:dyDescent="0.2">
      <c r="A107" s="37" t="s">
        <v>96</v>
      </c>
      <c r="B107" s="38"/>
      <c r="C107" s="39"/>
      <c r="D107" s="40"/>
      <c r="E107" s="40"/>
      <c r="F107" s="40"/>
      <c r="G107" s="40"/>
      <c r="H107" s="41"/>
    </row>
    <row r="108" spans="1:8" x14ac:dyDescent="0.2">
      <c r="A108" s="37"/>
      <c r="B108" s="38"/>
      <c r="C108" s="42"/>
      <c r="D108" s="43"/>
      <c r="E108" s="43"/>
      <c r="F108" s="43"/>
      <c r="G108" s="43"/>
      <c r="H108" s="44"/>
    </row>
    <row r="109" spans="1:8" x14ac:dyDescent="0.2">
      <c r="A109" s="23"/>
      <c r="B109" s="24" t="s">
        <v>86</v>
      </c>
      <c r="C109" s="45"/>
      <c r="D109" s="45"/>
      <c r="E109" s="45"/>
      <c r="F109" s="45"/>
      <c r="G109" s="45"/>
      <c r="H109" s="45"/>
    </row>
    <row r="112" spans="1:8" ht="45" customHeight="1" x14ac:dyDescent="0.2">
      <c r="A112" s="1" t="s">
        <v>97</v>
      </c>
      <c r="B112" s="2"/>
      <c r="C112" s="2"/>
      <c r="D112" s="2"/>
      <c r="E112" s="2"/>
      <c r="F112" s="2"/>
      <c r="G112" s="2"/>
      <c r="H112" s="3"/>
    </row>
    <row r="113" spans="1:8" x14ac:dyDescent="0.2">
      <c r="A113" s="6" t="s">
        <v>1</v>
      </c>
      <c r="B113" s="7"/>
      <c r="C113" s="1" t="s">
        <v>2</v>
      </c>
      <c r="D113" s="2"/>
      <c r="E113" s="2"/>
      <c r="F113" s="2"/>
      <c r="G113" s="3"/>
      <c r="H113" s="8" t="s">
        <v>3</v>
      </c>
    </row>
    <row r="114" spans="1:8" ht="20.399999999999999" x14ac:dyDescent="0.2">
      <c r="A114" s="9"/>
      <c r="B114" s="10"/>
      <c r="C114" s="11" t="s">
        <v>4</v>
      </c>
      <c r="D114" s="11" t="s">
        <v>5</v>
      </c>
      <c r="E114" s="11" t="s">
        <v>6</v>
      </c>
      <c r="F114" s="11" t="s">
        <v>7</v>
      </c>
      <c r="G114" s="11" t="s">
        <v>8</v>
      </c>
      <c r="H114" s="12"/>
    </row>
    <row r="115" spans="1:8" x14ac:dyDescent="0.2">
      <c r="A115" s="13"/>
      <c r="B115" s="14"/>
      <c r="C115" s="15">
        <v>1</v>
      </c>
      <c r="D115" s="15">
        <v>2</v>
      </c>
      <c r="E115" s="15" t="s">
        <v>9</v>
      </c>
      <c r="F115" s="15">
        <v>4</v>
      </c>
      <c r="G115" s="15">
        <v>5</v>
      </c>
      <c r="H115" s="15" t="s">
        <v>10</v>
      </c>
    </row>
    <row r="116" spans="1:8" x14ac:dyDescent="0.2">
      <c r="A116" s="16"/>
      <c r="B116" s="33"/>
      <c r="C116" s="34" t="s">
        <v>92</v>
      </c>
      <c r="D116" s="35"/>
      <c r="E116" s="35"/>
      <c r="F116" s="35"/>
      <c r="G116" s="35"/>
      <c r="H116" s="36"/>
    </row>
    <row r="117" spans="1:8" ht="20.399999999999999" x14ac:dyDescent="0.2">
      <c r="A117" s="37"/>
      <c r="B117" s="46" t="s">
        <v>98</v>
      </c>
      <c r="C117" s="39"/>
      <c r="D117" s="40"/>
      <c r="E117" s="40"/>
      <c r="F117" s="40"/>
      <c r="G117" s="40"/>
      <c r="H117" s="41"/>
    </row>
    <row r="118" spans="1:8" x14ac:dyDescent="0.2">
      <c r="A118" s="37"/>
      <c r="B118" s="46"/>
      <c r="C118" s="39"/>
      <c r="D118" s="40"/>
      <c r="E118" s="40"/>
      <c r="F118" s="40"/>
      <c r="G118" s="40"/>
      <c r="H118" s="41"/>
    </row>
    <row r="119" spans="1:8" x14ac:dyDescent="0.2">
      <c r="A119" s="37"/>
      <c r="B119" s="46" t="s">
        <v>99</v>
      </c>
      <c r="C119" s="39"/>
      <c r="D119" s="40"/>
      <c r="E119" s="40"/>
      <c r="F119" s="40"/>
      <c r="G119" s="40"/>
      <c r="H119" s="41"/>
    </row>
    <row r="120" spans="1:8" x14ac:dyDescent="0.2">
      <c r="A120" s="37"/>
      <c r="B120" s="46"/>
      <c r="C120" s="39"/>
      <c r="D120" s="40"/>
      <c r="E120" s="40"/>
      <c r="F120" s="40"/>
      <c r="G120" s="40"/>
      <c r="H120" s="41"/>
    </row>
    <row r="121" spans="1:8" ht="20.399999999999999" x14ac:dyDescent="0.2">
      <c r="A121" s="37"/>
      <c r="B121" s="46" t="s">
        <v>100</v>
      </c>
      <c r="C121" s="39"/>
      <c r="D121" s="40"/>
      <c r="E121" s="40"/>
      <c r="F121" s="40"/>
      <c r="G121" s="40"/>
      <c r="H121" s="41"/>
    </row>
    <row r="122" spans="1:8" x14ac:dyDescent="0.2">
      <c r="A122" s="37"/>
      <c r="B122" s="46"/>
      <c r="C122" s="39"/>
      <c r="D122" s="40"/>
      <c r="E122" s="40"/>
      <c r="F122" s="40"/>
      <c r="G122" s="40"/>
      <c r="H122" s="41"/>
    </row>
    <row r="123" spans="1:8" ht="20.399999999999999" x14ac:dyDescent="0.2">
      <c r="A123" s="37"/>
      <c r="B123" s="46" t="s">
        <v>101</v>
      </c>
      <c r="C123" s="39"/>
      <c r="D123" s="40"/>
      <c r="E123" s="40"/>
      <c r="F123" s="40"/>
      <c r="G123" s="40"/>
      <c r="H123" s="41"/>
    </row>
    <row r="124" spans="1:8" x14ac:dyDescent="0.2">
      <c r="A124" s="37"/>
      <c r="B124" s="46"/>
      <c r="C124" s="39"/>
      <c r="D124" s="40"/>
      <c r="E124" s="40"/>
      <c r="F124" s="40"/>
      <c r="G124" s="40"/>
      <c r="H124" s="41"/>
    </row>
    <row r="125" spans="1:8" ht="20.399999999999999" x14ac:dyDescent="0.2">
      <c r="A125" s="37"/>
      <c r="B125" s="46" t="s">
        <v>102</v>
      </c>
      <c r="C125" s="39"/>
      <c r="D125" s="40"/>
      <c r="E125" s="40"/>
      <c r="F125" s="40"/>
      <c r="G125" s="40"/>
      <c r="H125" s="41"/>
    </row>
    <row r="126" spans="1:8" x14ac:dyDescent="0.2">
      <c r="A126" s="37"/>
      <c r="B126" s="46"/>
      <c r="C126" s="39"/>
      <c r="D126" s="40"/>
      <c r="E126" s="40"/>
      <c r="F126" s="40"/>
      <c r="G126" s="40"/>
      <c r="H126" s="41"/>
    </row>
    <row r="127" spans="1:8" ht="20.399999999999999" x14ac:dyDescent="0.2">
      <c r="A127" s="37"/>
      <c r="B127" s="46" t="s">
        <v>103</v>
      </c>
      <c r="C127" s="39"/>
      <c r="D127" s="40"/>
      <c r="E127" s="40"/>
      <c r="F127" s="40"/>
      <c r="G127" s="40"/>
      <c r="H127" s="41"/>
    </row>
    <row r="128" spans="1:8" x14ac:dyDescent="0.2">
      <c r="A128" s="37"/>
      <c r="B128" s="46"/>
      <c r="C128" s="39"/>
      <c r="D128" s="40"/>
      <c r="E128" s="40"/>
      <c r="F128" s="40"/>
      <c r="G128" s="40"/>
      <c r="H128" s="41"/>
    </row>
    <row r="129" spans="1:8" ht="20.399999999999999" x14ac:dyDescent="0.2">
      <c r="A129" s="37"/>
      <c r="B129" s="46" t="s">
        <v>104</v>
      </c>
      <c r="C129" s="39"/>
      <c r="D129" s="40"/>
      <c r="E129" s="40"/>
      <c r="F129" s="40"/>
      <c r="G129" s="40"/>
      <c r="H129" s="41"/>
    </row>
    <row r="130" spans="1:8" x14ac:dyDescent="0.2">
      <c r="A130" s="47"/>
      <c r="B130" s="48"/>
      <c r="C130" s="42"/>
      <c r="D130" s="43"/>
      <c r="E130" s="43"/>
      <c r="F130" s="43"/>
      <c r="G130" s="43"/>
      <c r="H130" s="44"/>
    </row>
    <row r="131" spans="1:8" x14ac:dyDescent="0.2">
      <c r="A131" s="23"/>
      <c r="B131" s="24" t="s">
        <v>86</v>
      </c>
      <c r="C131" s="45"/>
      <c r="D131" s="45"/>
      <c r="E131" s="45"/>
      <c r="F131" s="45"/>
      <c r="G131" s="45"/>
      <c r="H131" s="45"/>
    </row>
    <row r="142" spans="1:8" x14ac:dyDescent="0.2">
      <c r="B142" s="27" t="s">
        <v>87</v>
      </c>
      <c r="C142" s="28"/>
      <c r="D142" s="29"/>
      <c r="E142" s="30" t="s">
        <v>88</v>
      </c>
      <c r="F142" s="30"/>
      <c r="G142" s="30"/>
    </row>
    <row r="143" spans="1:8" x14ac:dyDescent="0.2">
      <c r="B143" s="31" t="s">
        <v>89</v>
      </c>
      <c r="C143" s="28"/>
      <c r="D143" s="29"/>
      <c r="E143" s="32" t="s">
        <v>90</v>
      </c>
      <c r="F143" s="32"/>
      <c r="G143" s="32"/>
    </row>
  </sheetData>
  <sheetProtection formatCells="0" formatColumns="0" formatRows="0" insertRows="0" deleteRows="0" autoFilter="0"/>
  <mergeCells count="18">
    <mergeCell ref="A113:B115"/>
    <mergeCell ref="C113:G113"/>
    <mergeCell ref="H113:H114"/>
    <mergeCell ref="C116:H130"/>
    <mergeCell ref="E142:G142"/>
    <mergeCell ref="E143:G143"/>
    <mergeCell ref="A98:H98"/>
    <mergeCell ref="A100:B102"/>
    <mergeCell ref="C100:G100"/>
    <mergeCell ref="H100:H101"/>
    <mergeCell ref="C103:H108"/>
    <mergeCell ref="A112:H112"/>
    <mergeCell ref="A1:H1"/>
    <mergeCell ref="A3:B5"/>
    <mergeCell ref="C3:G3"/>
    <mergeCell ref="H3:H4"/>
    <mergeCell ref="E95:G95"/>
    <mergeCell ref="E96:G96"/>
  </mergeCells>
  <printOptions horizontalCentered="1"/>
  <pageMargins left="0.33" right="0.36" top="0.44" bottom="0.45" header="0.31496062992125984" footer="0.31496062992125984"/>
  <pageSetup scale="71" orientation="portrait" r:id="rId1"/>
  <ignoredErrors>
    <ignoredError sqref="H7:H82 C82:G8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2019-02-27T17:48:56Z</dcterms:created>
  <dcterms:modified xsi:type="dcterms:W3CDTF">2019-02-27T17:51:00Z</dcterms:modified>
</cp:coreProperties>
</file>